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DemDistinctLRTA Papier" sheetId="1" r:id="rId1"/>
  </sheets>
  <definedNames>
    <definedName name="_xlnm.Print_Area" localSheetId="0">'DemDistinctLRTA Papier'!$B$1:$E$47</definedName>
  </definedNames>
  <calcPr fullCalcOnLoad="1"/>
</workbook>
</file>

<file path=xl/sharedStrings.xml><?xml version="1.0" encoding="utf-8"?>
<sst xmlns="http://schemas.openxmlformats.org/spreadsheetml/2006/main" count="272" uniqueCount="266">
  <si>
    <t>0168500</t>
  </si>
  <si>
    <t>CENTRE DE TIR SUD ALSACE REGUISHEIM</t>
  </si>
  <si>
    <t>0168447</t>
  </si>
  <si>
    <t>CLUB DE TIR ST.ETIENNE MULHOUSE</t>
  </si>
  <si>
    <t>0168446</t>
  </si>
  <si>
    <t>UORRM Section TIR</t>
  </si>
  <si>
    <t>0168445</t>
  </si>
  <si>
    <t>RMT CSA Section Tir  MEYENHEIM</t>
  </si>
  <si>
    <t>0168444</t>
  </si>
  <si>
    <t>ASSOCIATION SPORTIVE DE TIR DE LIGSDORF</t>
  </si>
  <si>
    <t>0168443</t>
  </si>
  <si>
    <t>SOCIETE DE TIR HARTMANNSWILLER</t>
  </si>
  <si>
    <t>0168442</t>
  </si>
  <si>
    <t>CLUB DE TIR NEUF-BRISACH</t>
  </si>
  <si>
    <t>0168441</t>
  </si>
  <si>
    <t>SOCIETE DE TIR KAYSERSBERG</t>
  </si>
  <si>
    <t>0168397</t>
  </si>
  <si>
    <t>SOCIETE DE TIR 1535  RIQUEWIHR</t>
  </si>
  <si>
    <t>0168371</t>
  </si>
  <si>
    <t>TIR SPORTIF d'ORBEY</t>
  </si>
  <si>
    <t>0168360</t>
  </si>
  <si>
    <t>SOCIETE DE TIR FESSENHEIM</t>
  </si>
  <si>
    <t>0168341</t>
  </si>
  <si>
    <t>SOCIETE DE TIR 1889 COLMAR</t>
  </si>
  <si>
    <t>0168330</t>
  </si>
  <si>
    <t>SOCIETE DE TIR FRELAND</t>
  </si>
  <si>
    <t>0168298</t>
  </si>
  <si>
    <t>SOCIETE DE TIR SAUSHEIM</t>
  </si>
  <si>
    <t>0168297</t>
  </si>
  <si>
    <t>A T C R  GUEBWILLER</t>
  </si>
  <si>
    <t>0168295</t>
  </si>
  <si>
    <t>SOCIETE DE TIR DE STE MARIE AUX MINES</t>
  </si>
  <si>
    <t>0168294</t>
  </si>
  <si>
    <t>CLUB SPORTIF MANURHIN - TIR</t>
  </si>
  <si>
    <t>0168270</t>
  </si>
  <si>
    <t>SOCIETE DE TIR RIEDISHEIM</t>
  </si>
  <si>
    <t>0168256</t>
  </si>
  <si>
    <t>TIR SPORTIF MULHOUSIEN</t>
  </si>
  <si>
    <t>0168223</t>
  </si>
  <si>
    <t>SOCIETE DE TIR 1934 GUNSBACH</t>
  </si>
  <si>
    <t>0168198</t>
  </si>
  <si>
    <t>SOCIETE DE TIR RICHWILLER</t>
  </si>
  <si>
    <t>0168197</t>
  </si>
  <si>
    <t>SOCIETE DE TIR GLORIA</t>
  </si>
  <si>
    <t>0168100</t>
  </si>
  <si>
    <t>ASSOCIATION SPORTIVE EGALITAIRE COLMAR</t>
  </si>
  <si>
    <t>0168065</t>
  </si>
  <si>
    <t>SOCIETE DE TIR GUEBERSCHWIHR</t>
  </si>
  <si>
    <t>0168062</t>
  </si>
  <si>
    <t>SIERENTZ TIR SPORTIF</t>
  </si>
  <si>
    <t>0168055</t>
  </si>
  <si>
    <t>A S O R   ALTKIRCH</t>
  </si>
  <si>
    <t>0168051</t>
  </si>
  <si>
    <t>SOCIETE DE TIR LINTHAL</t>
  </si>
  <si>
    <t>0168050</t>
  </si>
  <si>
    <t>SOCIETE DE TIR WUENHEIM</t>
  </si>
  <si>
    <t>0168048</t>
  </si>
  <si>
    <t>SOCIETE MUNSTERIENNE DE TIR</t>
  </si>
  <si>
    <t>0168024</t>
  </si>
  <si>
    <t>SOCIETE DE TIR D'ESCHENTZWILLER</t>
  </si>
  <si>
    <t>0168022</t>
  </si>
  <si>
    <t>CERCLE ST ULRICH MORSCHWILLER LE BAS</t>
  </si>
  <si>
    <t>0168020</t>
  </si>
  <si>
    <t>LA CARTOUCHE DE BATTENHEIM</t>
  </si>
  <si>
    <t>0168016</t>
  </si>
  <si>
    <t>A I S L  TIR  ORSCHWIHR</t>
  </si>
  <si>
    <t>0168013</t>
  </si>
  <si>
    <t>LA CIGOGNE DURLINSDORF</t>
  </si>
  <si>
    <t>0168010</t>
  </si>
  <si>
    <t>SOCIETE DE TIR ODEREN</t>
  </si>
  <si>
    <t>0168009</t>
  </si>
  <si>
    <t>SOCIETE DE TIR RIXHEIM</t>
  </si>
  <si>
    <t>0168006</t>
  </si>
  <si>
    <t>A S C  WITTENHEIM</t>
  </si>
  <si>
    <t>0168005</t>
  </si>
  <si>
    <t>L’ARQUEBUSE SAINT LOUIS</t>
  </si>
  <si>
    <t>0168004</t>
  </si>
  <si>
    <t>BALL-TRAP  CERNAY  ALSACE</t>
  </si>
  <si>
    <t>0168003</t>
  </si>
  <si>
    <t>ACS PEUGEOT CITROEN MULHOUSE STS</t>
  </si>
  <si>
    <t>0168002</t>
  </si>
  <si>
    <t>AMICALE DE TIR DE KINGERSHEIM</t>
  </si>
  <si>
    <t>0168001</t>
  </si>
  <si>
    <t>SOCIETE DE TIR MASEVAUX</t>
  </si>
  <si>
    <t>0167448</t>
  </si>
  <si>
    <t>ASSOC. DE TIR &amp; COLLECTION MERTZWILLER</t>
  </si>
  <si>
    <t>0167446</t>
  </si>
  <si>
    <t>CLUB DE TIR DE SESSENHEIM</t>
  </si>
  <si>
    <t>0167445</t>
  </si>
  <si>
    <t>CERCLE CATHOLIQUE ALOYSIA</t>
  </si>
  <si>
    <t>0167444</t>
  </si>
  <si>
    <t>C.S.A. DE LA DEFENSE</t>
  </si>
  <si>
    <t>0167443</t>
  </si>
  <si>
    <t>TIRS REUNIS DE BISCHHEIM</t>
  </si>
  <si>
    <t>0167442</t>
  </si>
  <si>
    <t>SOCIETE DE TIR DE WISSEMBOURG</t>
  </si>
  <si>
    <t>0167440</t>
  </si>
  <si>
    <t>CLUB DE TIR LA LICORNE</t>
  </si>
  <si>
    <t>0167425</t>
  </si>
  <si>
    <t>SOCIETE DE TIR DE MOLSHEIM</t>
  </si>
  <si>
    <t>0167420</t>
  </si>
  <si>
    <t>SOCIETE DE TIR DE MELSHEIM</t>
  </si>
  <si>
    <t>0167413</t>
  </si>
  <si>
    <t>SOCIETE DE TIR WILHELM TELL</t>
  </si>
  <si>
    <t>0167401</t>
  </si>
  <si>
    <t>SOCIETE DE TIR SAINT-SEBASTIEN</t>
  </si>
  <si>
    <t>0167398</t>
  </si>
  <si>
    <t>STE DE TIR D'UHLWILLER</t>
  </si>
  <si>
    <t>0167393</t>
  </si>
  <si>
    <t>STE DE GYM. &amp; DE TIR NIEDERBRONN</t>
  </si>
  <si>
    <t>0167384</t>
  </si>
  <si>
    <t>SOCIETE DE TIR WICKERSHEIM</t>
  </si>
  <si>
    <t>0167375</t>
  </si>
  <si>
    <t>STE DE TIR A LONGUE PORTEE AJAX</t>
  </si>
  <si>
    <t>0167349</t>
  </si>
  <si>
    <t>SOCIETE DE TIR 1924 BISCHWILLER</t>
  </si>
  <si>
    <t>0167338</t>
  </si>
  <si>
    <t>AMICALE DE TIR HERRLISHEIM</t>
  </si>
  <si>
    <t>0167305</t>
  </si>
  <si>
    <t>STE SPORTIVE &amp; CULTUR. LAURENTIA</t>
  </si>
  <si>
    <t>0167293</t>
  </si>
  <si>
    <t>ST-HUBERT D'INGWILLER &amp; ENVIRONS</t>
  </si>
  <si>
    <t>0167286</t>
  </si>
  <si>
    <t>SOCIETE DE TIR D'OSTWALD</t>
  </si>
  <si>
    <t>0167252</t>
  </si>
  <si>
    <t>STE CHASSEURS &amp; TIREURS SPORTIFS</t>
  </si>
  <si>
    <t>0167250</t>
  </si>
  <si>
    <t>SOCIETE DE TIR DE SELESTAT</t>
  </si>
  <si>
    <t>0167246</t>
  </si>
  <si>
    <t>RACING CLUB DE STRASBOURG - TIR</t>
  </si>
  <si>
    <t>0167245</t>
  </si>
  <si>
    <t>CLUB TIR COMMUNAUTE URBAINE</t>
  </si>
  <si>
    <t>0167222</t>
  </si>
  <si>
    <t>LA FRATERNELLE SAALOISE</t>
  </si>
  <si>
    <t>0167116</t>
  </si>
  <si>
    <t>SOCIETE DE TIR AMITIE</t>
  </si>
  <si>
    <t>0167072</t>
  </si>
  <si>
    <t>CLUB DE TIR LE WALDELE</t>
  </si>
  <si>
    <t>0167060</t>
  </si>
  <si>
    <t>ASS. DE TIR DU HOHENFELS DAMBACH</t>
  </si>
  <si>
    <t>0167055</t>
  </si>
  <si>
    <t>A.S.M.C.U.S. SECTION TIR</t>
  </si>
  <si>
    <t>0167050</t>
  </si>
  <si>
    <t>SOCIETE DE TIR DE BARR</t>
  </si>
  <si>
    <t>0167046</t>
  </si>
  <si>
    <t>ASSOCIATION SPORTIVE CONCORDIA</t>
  </si>
  <si>
    <t>0167045</t>
  </si>
  <si>
    <t>ASSOC. POUR LA PRATIQUE DU TIR</t>
  </si>
  <si>
    <t>0167042</t>
  </si>
  <si>
    <t>AMICALE FORESTIERE SELESTAT</t>
  </si>
  <si>
    <t>0167040</t>
  </si>
  <si>
    <t>SOCIETE DE TIR DE STRASBOURG</t>
  </si>
  <si>
    <t>0167039</t>
  </si>
  <si>
    <t>SOCIETE DE TIR SAINT-WENDELIN</t>
  </si>
  <si>
    <t>0167035</t>
  </si>
  <si>
    <t>CERCLE ST-GERARD SPORTS LOISIRS</t>
  </si>
  <si>
    <t>0167034</t>
  </si>
  <si>
    <t>ASSOCIATION DE TIR MERTZWILLER</t>
  </si>
  <si>
    <t>0167032</t>
  </si>
  <si>
    <t>ALSATIA KALTENHOUSE</t>
  </si>
  <si>
    <t>0167030</t>
  </si>
  <si>
    <t>TIR CLUB LA DETENTE</t>
  </si>
  <si>
    <t>0167029</t>
  </si>
  <si>
    <t>ASSOCIATION DE TIR SAINT-MICHEL</t>
  </si>
  <si>
    <t>0167028</t>
  </si>
  <si>
    <t>ASSOC. SPORTIVE BETSCHDORF 1935</t>
  </si>
  <si>
    <t>0167026</t>
  </si>
  <si>
    <t>ASOR SCHILTIGHEIM</t>
  </si>
  <si>
    <t>0167025</t>
  </si>
  <si>
    <t>ASOR ERSTEIN</t>
  </si>
  <si>
    <t>0167023</t>
  </si>
  <si>
    <t>C.S.A.G. STRASBOURG SECTION TIR</t>
  </si>
  <si>
    <t>0167020</t>
  </si>
  <si>
    <t>ASSOCIATION SPORTIVE DES DOUANES</t>
  </si>
  <si>
    <t>0167019</t>
  </si>
  <si>
    <t>SOCIETE DE TIR DE MARCKOLSHEIM</t>
  </si>
  <si>
    <t>0167018</t>
  </si>
  <si>
    <t>SOCIETE DE TIR SAINT-HUBERT</t>
  </si>
  <si>
    <t>0167017</t>
  </si>
  <si>
    <t>AU PAS DE TIR DE BOERSCH</t>
  </si>
  <si>
    <t>0167015</t>
  </si>
  <si>
    <t>A.S. DE L'ELECTRICITE STRASBOURG</t>
  </si>
  <si>
    <t>0167014</t>
  </si>
  <si>
    <t>SOCIETE DE TIR DE BOSSELSHAUSEN</t>
  </si>
  <si>
    <t>0167013</t>
  </si>
  <si>
    <t>SOCIETE DE TIR DE BRUMATH</t>
  </si>
  <si>
    <t>0167012</t>
  </si>
  <si>
    <t>CLUB DE TIR SPORTIF MARLENHEIM</t>
  </si>
  <si>
    <t>0167009</t>
  </si>
  <si>
    <t>TIR CLUB AVENIR DE GAMBSHEIM</t>
  </si>
  <si>
    <t>0167008</t>
  </si>
  <si>
    <t>A.S. MAISON CREDIT MUTUEL ST</t>
  </si>
  <si>
    <t>0167006</t>
  </si>
  <si>
    <t>A.S.C.P.L. STRASBOURG 65</t>
  </si>
  <si>
    <t>0167005</t>
  </si>
  <si>
    <t>TIR SAINT-HUBERT WISCHES</t>
  </si>
  <si>
    <t>0167004</t>
  </si>
  <si>
    <t>A.S. CHEMINOTS STRASBOURG S. T.</t>
  </si>
  <si>
    <t>0167003</t>
  </si>
  <si>
    <t>CLUB DE TIR DU PIEMONT</t>
  </si>
  <si>
    <t>N°FFTir</t>
  </si>
  <si>
    <t>Club</t>
  </si>
  <si>
    <t>Exceptionnel</t>
  </si>
  <si>
    <t>Sponsor</t>
  </si>
  <si>
    <t>Athlète</t>
  </si>
  <si>
    <t>Arbitre</t>
  </si>
  <si>
    <t>10 ans engagements minimum et toujours actif ?</t>
  </si>
  <si>
    <t>Dirigeant</t>
  </si>
  <si>
    <t>Fonction :</t>
  </si>
  <si>
    <t>Mademoiselle</t>
  </si>
  <si>
    <t>Madame</t>
  </si>
  <si>
    <t>Monsieur</t>
  </si>
  <si>
    <t>Civilités :</t>
  </si>
  <si>
    <t>Pour faits exceptionnels</t>
  </si>
  <si>
    <t>Plaquette LRTA</t>
  </si>
  <si>
    <t>Minimum 10 ans après l'ARGENT</t>
  </si>
  <si>
    <t>Distinction LRTA - OR</t>
  </si>
  <si>
    <t>Minimum  8 ans après le BRONZE</t>
  </si>
  <si>
    <t>Distinction LRTA - ARGENT</t>
  </si>
  <si>
    <t>15 ans de licence minimum</t>
  </si>
  <si>
    <t>Distinction LRTA - BRONZE</t>
  </si>
  <si>
    <t>Pour services rendus</t>
  </si>
  <si>
    <t>Diplôme d'encouragement</t>
  </si>
  <si>
    <t>Diplôme d'Honneur</t>
  </si>
  <si>
    <t>Demande de :</t>
  </si>
  <si>
    <t>PARAMETRES</t>
  </si>
  <si>
    <t>NON retenue</t>
  </si>
  <si>
    <t>Retenue</t>
  </si>
  <si>
    <t>Avis :</t>
  </si>
  <si>
    <t>Date :</t>
  </si>
  <si>
    <t>Avis de la Commission Régionale des Récompenses</t>
  </si>
  <si>
    <t>Joindre motiv. complémt. sur papier libre si nécessaire</t>
  </si>
  <si>
    <r>
      <t>Motivation de la demande :</t>
    </r>
    <r>
      <rPr>
        <sz val="9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 xml:space="preserve"> (Dates, Faits, Nbr. Années …)</t>
    </r>
  </si>
  <si>
    <t>Années d'obtention</t>
  </si>
  <si>
    <t>Grades</t>
  </si>
  <si>
    <t>Titres</t>
  </si>
  <si>
    <t>Joindre distinctions complémentaires sur papier libre si nécessaire</t>
  </si>
  <si>
    <t>Distinctions déjà obtenus :</t>
  </si>
  <si>
    <t>Téléphone - Mail</t>
  </si>
  <si>
    <t>Code Postal - Ville</t>
  </si>
  <si>
    <t>Adresse</t>
  </si>
  <si>
    <r>
      <t>Depuis</t>
    </r>
    <r>
      <rPr>
        <i/>
        <sz val="9"/>
        <color indexed="8"/>
        <rFont val="Calibri"/>
        <family val="2"/>
      </rPr>
      <t xml:space="preserve"> (année)</t>
    </r>
  </si>
  <si>
    <t>Fonction</t>
  </si>
  <si>
    <t>Année 1ère licence</t>
  </si>
  <si>
    <t>N° Licence</t>
  </si>
  <si>
    <t>Date de naissance</t>
  </si>
  <si>
    <t>Prénom</t>
  </si>
  <si>
    <t>Nom</t>
  </si>
  <si>
    <t>Civilité</t>
  </si>
  <si>
    <t>Renseignement sur la personne proposée :</t>
  </si>
  <si>
    <t>Téléphone</t>
  </si>
  <si>
    <t>Mail</t>
  </si>
  <si>
    <t>N° FFTir</t>
  </si>
  <si>
    <t>A adresser par mail</t>
  </si>
  <si>
    <t>Date limite de dépôt : 31 août</t>
  </si>
  <si>
    <t>Date de la demande</t>
  </si>
  <si>
    <t>Proposition émanant de :</t>
  </si>
  <si>
    <t>Le récipiendaire est tenu de réceptionner personnellement la distinction sous peine de nullité.</t>
  </si>
  <si>
    <r>
      <t xml:space="preserve">Grade :
</t>
    </r>
    <r>
      <rPr>
        <sz val="6"/>
        <color indexed="8"/>
        <rFont val="Calibri"/>
        <family val="2"/>
      </rPr>
      <t>(</t>
    </r>
    <r>
      <rPr>
        <i/>
        <sz val="6"/>
        <color indexed="8"/>
        <rFont val="Calibri"/>
        <family val="2"/>
      </rPr>
      <t>Voir NOTICE)</t>
    </r>
  </si>
  <si>
    <t>DEMANDE DE DISTINCTION</t>
  </si>
  <si>
    <r>
      <rPr>
        <b/>
        <u val="single"/>
        <sz val="10"/>
        <color indexed="8"/>
        <rFont val="Calibri"/>
        <family val="2"/>
      </rPr>
      <t>CDTir'68</t>
    </r>
    <r>
      <rPr>
        <b/>
        <sz val="10"/>
        <color indexed="8"/>
        <rFont val="Calibri"/>
        <family val="2"/>
      </rPr>
      <t xml:space="preserve"> :  </t>
    </r>
    <r>
      <rPr>
        <sz val="10"/>
        <color indexed="8"/>
        <rFont val="Calibri"/>
        <family val="2"/>
      </rPr>
      <t>Mme Anne-Sophie READERSDORF</t>
    </r>
  </si>
  <si>
    <t>scheiler@live.fr</t>
  </si>
  <si>
    <t>charles.laronche@calixo.net</t>
  </si>
  <si>
    <r>
      <rPr>
        <b/>
        <u val="single"/>
        <sz val="11"/>
        <color indexed="8"/>
        <rFont val="Calibri"/>
        <family val="2"/>
      </rPr>
      <t>LRTA</t>
    </r>
    <r>
      <rPr>
        <b/>
        <sz val="11"/>
        <color indexed="8"/>
        <rFont val="Calibri"/>
        <family val="2"/>
      </rPr>
      <t xml:space="preserve"> :  </t>
    </r>
    <r>
      <rPr>
        <sz val="11"/>
        <color indexed="8"/>
        <rFont val="Calibri"/>
        <family val="2"/>
      </rPr>
      <t>M. Charles LARONCHE</t>
    </r>
  </si>
  <si>
    <r>
      <rPr>
        <b/>
        <u val="single"/>
        <sz val="10"/>
        <color indexed="8"/>
        <rFont val="Calibri"/>
        <family val="2"/>
      </rPr>
      <t>CDTir'67</t>
    </r>
    <r>
      <rPr>
        <b/>
        <sz val="10"/>
        <color indexed="8"/>
        <rFont val="Calibri"/>
        <family val="2"/>
      </rPr>
      <t xml:space="preserve"> :  </t>
    </r>
    <r>
      <rPr>
        <sz val="10"/>
        <color indexed="8"/>
        <rFont val="Calibri"/>
        <family val="2"/>
      </rPr>
      <t>M. le Président du CDTir'67</t>
    </r>
  </si>
  <si>
    <t>cd67tir@mds67.fr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</si>
</sst>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0"/>
      <color indexed="8"/>
      <name val="Calibri"/>
      <family val="2"/>
    </font>
    <font>
      <sz val="6"/>
      <color indexed="8"/>
      <name val="Calibri"/>
      <family val="2"/>
    </font>
    <font>
      <i/>
      <sz val="6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u val="single"/>
      <sz val="12"/>
      <color indexed="8"/>
      <name val="Cambria"/>
      <family val="1"/>
    </font>
    <font>
      <sz val="11"/>
      <color indexed="12"/>
      <name val="Calibri"/>
      <family val="2"/>
    </font>
    <font>
      <i/>
      <sz val="8"/>
      <color indexed="8"/>
      <name val="Calibri"/>
      <family val="2"/>
    </font>
    <font>
      <i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9"/>
      <color indexed="12"/>
      <name val="Calibri"/>
      <family val="2"/>
    </font>
    <font>
      <b/>
      <sz val="20"/>
      <color indexed="8"/>
      <name val="Cambria"/>
      <family val="1"/>
    </font>
    <font>
      <sz val="8"/>
      <name val="Calibri"/>
      <family val="2"/>
    </font>
    <font>
      <sz val="8"/>
      <color indexed="8"/>
      <name val="Calibri"/>
      <family val="2"/>
    </font>
    <font>
      <b/>
      <u val="single"/>
      <sz val="14"/>
      <color indexed="8"/>
      <name val="Cambria"/>
      <family val="1"/>
    </font>
    <font>
      <i/>
      <sz val="9"/>
      <color indexed="12"/>
      <name val="Calibri"/>
      <family val="2"/>
    </font>
    <font>
      <b/>
      <i/>
      <u val="single"/>
      <sz val="10"/>
      <color indexed="12"/>
      <name val="Calibri"/>
      <family val="2"/>
    </font>
    <font>
      <b/>
      <sz val="12"/>
      <color indexed="13"/>
      <name val="Calibri"/>
      <family val="2"/>
    </font>
    <font>
      <i/>
      <sz val="9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2"/>
      <color theme="1"/>
      <name val="Cambria"/>
      <family val="1"/>
    </font>
    <font>
      <sz val="11"/>
      <color rgb="FF0000FF"/>
      <name val="Calibri"/>
      <family val="2"/>
    </font>
    <font>
      <i/>
      <sz val="8"/>
      <color theme="1"/>
      <name val="Calibri"/>
      <family val="2"/>
    </font>
    <font>
      <i/>
      <sz val="10"/>
      <color theme="1"/>
      <name val="Calibri"/>
      <family val="2"/>
    </font>
    <font>
      <i/>
      <sz val="9"/>
      <color theme="1"/>
      <name val="Calibri"/>
      <family val="2"/>
    </font>
    <font>
      <sz val="9"/>
      <color rgb="FF0000FF"/>
      <name val="Calibri"/>
      <family val="2"/>
    </font>
    <font>
      <b/>
      <sz val="20"/>
      <color theme="1"/>
      <name val="Cambria"/>
      <family val="1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u val="single"/>
      <sz val="14"/>
      <color theme="1"/>
      <name val="Cambria"/>
      <family val="1"/>
    </font>
    <font>
      <i/>
      <sz val="9"/>
      <color rgb="FF0000FF"/>
      <name val="Calibri"/>
      <family val="2"/>
    </font>
    <font>
      <b/>
      <i/>
      <u val="single"/>
      <sz val="10"/>
      <color rgb="FF0000FF"/>
      <name val="Calibri"/>
      <family val="2"/>
    </font>
    <font>
      <b/>
      <sz val="12"/>
      <color rgb="FFFFFF00"/>
      <name val="Calibri"/>
      <family val="2"/>
    </font>
    <font>
      <u val="single"/>
      <sz val="10"/>
      <color theme="10"/>
      <name val="Calibri"/>
      <family val="2"/>
    </font>
    <font>
      <i/>
      <sz val="9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 applyProtection="1">
      <alignment vertical="center"/>
      <protection hidden="1"/>
    </xf>
    <xf numFmtId="49" fontId="2" fillId="33" borderId="0" xfId="0" applyNumberFormat="1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2" fillId="12" borderId="0" xfId="0" applyFont="1" applyFill="1" applyBorder="1" applyAlignment="1" applyProtection="1">
      <alignment vertical="center"/>
      <protection locked="0"/>
    </xf>
    <xf numFmtId="0" fontId="61" fillId="0" borderId="0" xfId="0" applyFont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49" fontId="0" fillId="0" borderId="0" xfId="0" applyNumberFormat="1" applyAlignment="1" applyProtection="1">
      <alignment horizontal="right" vertical="center" indent="1"/>
      <protection hidden="1"/>
    </xf>
    <xf numFmtId="49" fontId="0" fillId="0" borderId="10" xfId="0" applyNumberFormat="1" applyBorder="1" applyAlignment="1" applyProtection="1">
      <alignment vertical="center"/>
      <protection hidden="1"/>
    </xf>
    <xf numFmtId="49" fontId="0" fillId="2" borderId="0" xfId="0" applyNumberFormat="1" applyFill="1" applyBorder="1" applyAlignment="1" applyProtection="1">
      <alignment vertical="center"/>
      <protection hidden="1"/>
    </xf>
    <xf numFmtId="49" fontId="62" fillId="2" borderId="0" xfId="0" applyNumberFormat="1" applyFont="1" applyFill="1" applyBorder="1" applyAlignment="1" applyProtection="1">
      <alignment vertical="center"/>
      <protection hidden="1"/>
    </xf>
    <xf numFmtId="49" fontId="63" fillId="0" borderId="0" xfId="0" applyNumberFormat="1" applyFont="1" applyBorder="1" applyAlignment="1" applyProtection="1">
      <alignment vertical="center"/>
      <protection locked="0"/>
    </xf>
    <xf numFmtId="49" fontId="63" fillId="0" borderId="0" xfId="0" applyNumberFormat="1" applyFont="1" applyBorder="1" applyAlignment="1" applyProtection="1">
      <alignment horizontal="left" vertical="center" indent="1"/>
      <protection locked="0"/>
    </xf>
    <xf numFmtId="49" fontId="63" fillId="0" borderId="11" xfId="0" applyNumberFormat="1" applyFont="1" applyBorder="1" applyAlignment="1" applyProtection="1">
      <alignment vertical="center"/>
      <protection locked="0"/>
    </xf>
    <xf numFmtId="49" fontId="63" fillId="0" borderId="11" xfId="0" applyNumberFormat="1" applyFont="1" applyBorder="1" applyAlignment="1" applyProtection="1">
      <alignment horizontal="left" vertical="center" indent="1"/>
      <protection locked="0"/>
    </xf>
    <xf numFmtId="49" fontId="63" fillId="0" borderId="10" xfId="0" applyNumberFormat="1" applyFont="1" applyBorder="1" applyAlignment="1" applyProtection="1">
      <alignment vertical="center"/>
      <protection locked="0"/>
    </xf>
    <xf numFmtId="49" fontId="63" fillId="0" borderId="10" xfId="0" applyNumberFormat="1" applyFont="1" applyBorder="1" applyAlignment="1" applyProtection="1">
      <alignment horizontal="left" vertical="center" indent="1"/>
      <protection locked="0"/>
    </xf>
    <xf numFmtId="49" fontId="64" fillId="2" borderId="0" xfId="0" applyNumberFormat="1" applyFont="1" applyFill="1" applyAlignment="1" applyProtection="1">
      <alignment horizontal="right"/>
      <protection hidden="1"/>
    </xf>
    <xf numFmtId="49" fontId="64" fillId="2" borderId="0" xfId="0" applyNumberFormat="1" applyFont="1" applyFill="1" applyAlignment="1" applyProtection="1">
      <alignment vertical="center"/>
      <protection hidden="1"/>
    </xf>
    <xf numFmtId="49" fontId="0" fillId="2" borderId="0" xfId="0" applyNumberFormat="1" applyFill="1" applyAlignment="1" applyProtection="1">
      <alignment vertical="center"/>
      <protection hidden="1"/>
    </xf>
    <xf numFmtId="49" fontId="62" fillId="2" borderId="0" xfId="0" applyNumberFormat="1" applyFont="1" applyFill="1" applyAlignment="1" applyProtection="1">
      <alignment vertical="center"/>
      <protection hidden="1"/>
    </xf>
    <xf numFmtId="49" fontId="63" fillId="0" borderId="12" xfId="0" applyNumberFormat="1" applyFont="1" applyBorder="1" applyAlignment="1" applyProtection="1">
      <alignment vertical="center"/>
      <protection locked="0"/>
    </xf>
    <xf numFmtId="49" fontId="63" fillId="0" borderId="12" xfId="0" applyNumberFormat="1" applyFont="1" applyBorder="1" applyAlignment="1" applyProtection="1">
      <alignment horizontal="left" vertical="center" indent="1"/>
      <protection locked="0"/>
    </xf>
    <xf numFmtId="49" fontId="0" fillId="0" borderId="0" xfId="0" applyNumberFormat="1" applyBorder="1" applyAlignment="1" applyProtection="1">
      <alignment horizontal="right" vertical="center"/>
      <protection hidden="1"/>
    </xf>
    <xf numFmtId="49" fontId="0" fillId="0" borderId="0" xfId="0" applyNumberFormat="1" applyBorder="1" applyAlignment="1" applyProtection="1">
      <alignment horizontal="center"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Border="1" applyAlignment="1" applyProtection="1">
      <alignment vertical="center"/>
      <protection hidden="1"/>
    </xf>
    <xf numFmtId="49" fontId="63" fillId="0" borderId="11" xfId="0" applyNumberFormat="1" applyFont="1" applyBorder="1" applyAlignment="1" applyProtection="1" quotePrefix="1">
      <alignment horizontal="left" vertical="center" indent="1"/>
      <protection locked="0"/>
    </xf>
    <xf numFmtId="49" fontId="65" fillId="0" borderId="0" xfId="0" applyNumberFormat="1" applyFont="1" applyAlignment="1" applyProtection="1">
      <alignment horizontal="right" vertical="center" indent="1"/>
      <protection hidden="1"/>
    </xf>
    <xf numFmtId="49" fontId="66" fillId="0" borderId="0" xfId="0" applyNumberFormat="1" applyFont="1" applyAlignment="1" applyProtection="1">
      <alignment vertical="center"/>
      <protection hidden="1"/>
    </xf>
    <xf numFmtId="1" fontId="63" fillId="0" borderId="11" xfId="0" applyNumberFormat="1" applyFont="1" applyBorder="1" applyAlignment="1" applyProtection="1">
      <alignment horizontal="left" vertical="center" indent="1"/>
      <protection locked="0"/>
    </xf>
    <xf numFmtId="49" fontId="63" fillId="0" borderId="11" xfId="0" applyNumberFormat="1" applyFont="1" applyBorder="1" applyAlignment="1" applyProtection="1">
      <alignment horizontal="left" vertical="center" indent="1"/>
      <protection hidden="1"/>
    </xf>
    <xf numFmtId="0" fontId="65" fillId="0" borderId="0" xfId="0" applyFont="1" applyAlignment="1" applyProtection="1">
      <alignment horizontal="right" vertical="center" indent="1"/>
      <protection hidden="1"/>
    </xf>
    <xf numFmtId="0" fontId="66" fillId="0" borderId="0" xfId="0" applyFont="1" applyAlignment="1" applyProtection="1">
      <alignment vertical="center"/>
      <protection hidden="1"/>
    </xf>
    <xf numFmtId="49" fontId="63" fillId="0" borderId="10" xfId="0" applyNumberFormat="1" applyFont="1" applyBorder="1" applyAlignment="1" applyProtection="1">
      <alignment horizontal="left" vertical="center" indent="1"/>
      <protection hidden="1"/>
    </xf>
    <xf numFmtId="0" fontId="62" fillId="2" borderId="0" xfId="0" applyFont="1" applyFill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 indent="2"/>
      <protection hidden="1"/>
    </xf>
    <xf numFmtId="0" fontId="63" fillId="0" borderId="11" xfId="0" applyNumberFormat="1" applyFont="1" applyBorder="1" applyAlignment="1" applyProtection="1">
      <alignment horizontal="left" vertical="center" indent="1"/>
      <protection hidden="1"/>
    </xf>
    <xf numFmtId="49" fontId="63" fillId="0" borderId="11" xfId="0" applyNumberFormat="1" applyFont="1" applyBorder="1" applyAlignment="1" applyProtection="1">
      <alignment horizontal="left" vertical="center" indent="1"/>
      <protection hidden="1" locked="0"/>
    </xf>
    <xf numFmtId="14" fontId="63" fillId="0" borderId="10" xfId="0" applyNumberFormat="1" applyFont="1" applyBorder="1" applyAlignment="1" applyProtection="1">
      <alignment horizontal="center" vertical="center"/>
      <protection locked="0"/>
    </xf>
    <xf numFmtId="0" fontId="65" fillId="0" borderId="0" xfId="0" applyFont="1" applyAlignment="1" applyProtection="1">
      <alignment horizontal="left" vertical="center" indent="1"/>
      <protection hidden="1"/>
    </xf>
    <xf numFmtId="0" fontId="67" fillId="0" borderId="0" xfId="0" applyFont="1" applyAlignment="1" applyProtection="1">
      <alignment vertical="center"/>
      <protection hidden="1"/>
    </xf>
    <xf numFmtId="0" fontId="67" fillId="0" borderId="0" xfId="0" applyFont="1" applyAlignment="1" applyProtection="1">
      <alignment horizontal="left" vertical="center" indent="3"/>
      <protection hidden="1"/>
    </xf>
    <xf numFmtId="0" fontId="0" fillId="34" borderId="0" xfId="0" applyFill="1" applyAlignment="1" applyProtection="1">
      <alignment vertical="center"/>
      <protection hidden="1"/>
    </xf>
    <xf numFmtId="0" fontId="68" fillId="34" borderId="0" xfId="0" applyFont="1" applyFill="1" applyAlignment="1" applyProtection="1">
      <alignment vertical="center"/>
      <protection hidden="1"/>
    </xf>
    <xf numFmtId="0" fontId="69" fillId="34" borderId="0" xfId="0" applyFont="1" applyFill="1" applyAlignment="1" applyProtection="1">
      <alignment horizontal="center" vertical="center" wrapText="1"/>
      <protection hidden="1"/>
    </xf>
    <xf numFmtId="0" fontId="35" fillId="2" borderId="0" xfId="0" applyFont="1" applyFill="1" applyAlignment="1" applyProtection="1">
      <alignment horizontal="right" vertical="top" wrapText="1"/>
      <protection hidden="1" locked="0"/>
    </xf>
    <xf numFmtId="0" fontId="70" fillId="2" borderId="0" xfId="0" applyFont="1" applyFill="1" applyAlignment="1" applyProtection="1">
      <alignment horizontal="right" vertical="top" wrapText="1" indent="1"/>
      <protection hidden="1"/>
    </xf>
    <xf numFmtId="0" fontId="71" fillId="2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horizontal="left" indent="2"/>
      <protection hidden="1"/>
    </xf>
    <xf numFmtId="0" fontId="10" fillId="0" borderId="0" xfId="0" applyFont="1" applyAlignment="1" applyProtection="1">
      <alignment horizontal="left" indent="2"/>
      <protection hidden="1"/>
    </xf>
    <xf numFmtId="0" fontId="72" fillId="0" borderId="0" xfId="0" applyNumberFormat="1" applyFont="1" applyAlignment="1" applyProtection="1">
      <alignment horizontal="left" vertical="center" indent="1"/>
      <protection hidden="1"/>
    </xf>
    <xf numFmtId="0" fontId="73" fillId="0" borderId="0" xfId="0" applyFont="1" applyAlignment="1" applyProtection="1">
      <alignment horizontal="center" vertical="center"/>
      <protection hidden="1"/>
    </xf>
    <xf numFmtId="0" fontId="74" fillId="35" borderId="0" xfId="0" applyFont="1" applyFill="1" applyAlignment="1" applyProtection="1">
      <alignment horizontal="left" vertical="center" indent="2"/>
      <protection hidden="1"/>
    </xf>
    <xf numFmtId="0" fontId="75" fillId="0" borderId="0" xfId="45" applyFont="1" applyAlignment="1">
      <alignment horizontal="center"/>
    </xf>
    <xf numFmtId="0" fontId="75" fillId="0" borderId="0" xfId="45" applyFont="1" applyAlignment="1" applyProtection="1">
      <alignment horizontal="center" vertical="top"/>
      <protection hidden="1"/>
    </xf>
    <xf numFmtId="0" fontId="76" fillId="0" borderId="0" xfId="0" applyFont="1" applyAlignment="1" applyProtection="1">
      <alignment horizontal="left" vertical="center" wrapText="1" indent="1"/>
      <protection hidden="1"/>
    </xf>
    <xf numFmtId="0" fontId="72" fillId="0" borderId="0" xfId="0" applyFont="1" applyAlignment="1" applyProtection="1">
      <alignment horizontal="left" vertical="center" indent="1"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8">
    <dxf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7030A0"/>
        </patternFill>
      </fill>
    </dxf>
    <dxf>
      <font>
        <color rgb="FFFFFF00"/>
      </font>
      <fill>
        <patternFill>
          <bgColor rgb="FF7030A0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895350</xdr:colOff>
      <xdr:row>17</xdr:row>
      <xdr:rowOff>152400</xdr:rowOff>
    </xdr:from>
    <xdr:to>
      <xdr:col>4</xdr:col>
      <xdr:colOff>628650</xdr:colOff>
      <xdr:row>22</xdr:row>
      <xdr:rowOff>38100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4800600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5</xdr:col>
      <xdr:colOff>0</xdr:colOff>
      <xdr:row>1</xdr:row>
      <xdr:rowOff>0</xdr:rowOff>
    </xdr:to>
    <xdr:pic>
      <xdr:nvPicPr>
        <xdr:cNvPr id="2" name="Image 1" descr="Bandeau_New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0"/>
          <a:ext cx="59912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arles.laronche@calixo.net" TargetMode="External" /><Relationship Id="rId2" Type="http://schemas.openxmlformats.org/officeDocument/2006/relationships/hyperlink" Target="mailto:cd67tir@mds67.fr" TargetMode="External" /><Relationship Id="rId3" Type="http://schemas.openxmlformats.org/officeDocument/2006/relationships/hyperlink" Target="mailto:charles.laronche@calixo.net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3"/>
  <sheetViews>
    <sheetView showGridLines="0" showZeros="0" tabSelected="1" showOutlineSymbols="0" zoomScalePageLayoutView="0" workbookViewId="0" topLeftCell="A1">
      <selection activeCell="C12" sqref="C12"/>
    </sheetView>
  </sheetViews>
  <sheetFormatPr defaultColWidth="11.421875" defaultRowHeight="15"/>
  <cols>
    <col min="1" max="1" width="3.57421875" style="1" customWidth="1"/>
    <col min="2" max="2" width="18.421875" style="1" customWidth="1"/>
    <col min="3" max="3" width="33.57421875" style="1" customWidth="1"/>
    <col min="4" max="4" width="17.28125" style="1" customWidth="1"/>
    <col min="5" max="5" width="20.7109375" style="1" customWidth="1"/>
    <col min="6" max="6" width="3.57421875" style="1" customWidth="1"/>
    <col min="7" max="16384" width="11.421875" style="1" customWidth="1"/>
  </cols>
  <sheetData>
    <row r="1" spans="1:6" ht="96.75" customHeight="1">
      <c r="A1" s="7"/>
      <c r="F1" s="7"/>
    </row>
    <row r="2" spans="1:6" ht="21.75" customHeight="1">
      <c r="A2" s="7"/>
      <c r="B2" s="50" t="s">
        <v>259</v>
      </c>
      <c r="C2" s="7"/>
      <c r="D2" s="49"/>
      <c r="E2" s="48"/>
      <c r="F2" s="7"/>
    </row>
    <row r="3" spans="1:6" ht="25.5" customHeight="1">
      <c r="A3" s="7"/>
      <c r="B3" s="47" t="s">
        <v>258</v>
      </c>
      <c r="C3" s="46"/>
      <c r="D3" s="45"/>
      <c r="E3" s="45"/>
      <c r="F3" s="7"/>
    </row>
    <row r="4" spans="1:6" ht="17.25" customHeight="1">
      <c r="A4" s="7"/>
      <c r="B4" s="44" t="s">
        <v>257</v>
      </c>
      <c r="C4" s="43"/>
      <c r="F4" s="7"/>
    </row>
    <row r="5" spans="1:6" ht="15.75">
      <c r="A5" s="7"/>
      <c r="B5" s="37" t="s">
        <v>256</v>
      </c>
      <c r="C5" s="7"/>
      <c r="D5" s="7"/>
      <c r="E5" s="7"/>
      <c r="F5" s="7"/>
    </row>
    <row r="6" spans="1:6" ht="15.75" customHeight="1">
      <c r="A6" s="7"/>
      <c r="B6" s="34" t="s">
        <v>248</v>
      </c>
      <c r="C6" s="36"/>
      <c r="D6" s="42" t="s">
        <v>255</v>
      </c>
      <c r="E6" s="41"/>
      <c r="F6" s="7"/>
    </row>
    <row r="7" spans="1:6" ht="15.75" customHeight="1">
      <c r="A7" s="7"/>
      <c r="B7" s="34" t="s">
        <v>247</v>
      </c>
      <c r="C7" s="16"/>
      <c r="D7" s="55" t="s">
        <v>254</v>
      </c>
      <c r="E7" s="55"/>
      <c r="F7" s="7"/>
    </row>
    <row r="8" spans="1:6" ht="15.75" customHeight="1">
      <c r="A8" s="7"/>
      <c r="B8" s="34" t="s">
        <v>246</v>
      </c>
      <c r="C8" s="16"/>
      <c r="D8" s="54" t="s">
        <v>253</v>
      </c>
      <c r="E8" s="54"/>
      <c r="F8" s="7"/>
    </row>
    <row r="9" spans="1:6" ht="15.75" customHeight="1">
      <c r="A9" s="7"/>
      <c r="B9" s="34" t="s">
        <v>201</v>
      </c>
      <c r="C9" s="40"/>
      <c r="D9" s="52" t="s">
        <v>263</v>
      </c>
      <c r="E9" s="38"/>
      <c r="F9" s="7"/>
    </row>
    <row r="10" spans="1:6" ht="15.75" customHeight="1">
      <c r="A10" s="7"/>
      <c r="B10" s="34" t="s">
        <v>252</v>
      </c>
      <c r="C10" s="39"/>
      <c r="D10" s="57" t="s">
        <v>262</v>
      </c>
      <c r="E10" s="57"/>
      <c r="F10" s="7"/>
    </row>
    <row r="11" spans="1:6" ht="15.75" customHeight="1">
      <c r="A11" s="7"/>
      <c r="B11" s="34" t="s">
        <v>242</v>
      </c>
      <c r="C11" s="16"/>
      <c r="D11" s="51" t="s">
        <v>264</v>
      </c>
      <c r="E11" s="38"/>
      <c r="F11" s="7"/>
    </row>
    <row r="12" spans="1:6" ht="15.75" customHeight="1">
      <c r="A12" s="7"/>
      <c r="B12" s="34" t="s">
        <v>251</v>
      </c>
      <c r="C12" s="16"/>
      <c r="D12" s="56" t="s">
        <v>265</v>
      </c>
      <c r="E12" s="56"/>
      <c r="F12" s="7"/>
    </row>
    <row r="13" spans="1:6" ht="15.75" customHeight="1">
      <c r="A13" s="7"/>
      <c r="B13" s="34" t="s">
        <v>250</v>
      </c>
      <c r="C13" s="16"/>
      <c r="D13" s="51" t="s">
        <v>260</v>
      </c>
      <c r="E13" s="38"/>
      <c r="F13" s="7"/>
    </row>
    <row r="14" spans="1:6" ht="15.75">
      <c r="A14" s="7"/>
      <c r="B14" s="37" t="s">
        <v>249</v>
      </c>
      <c r="C14" s="7"/>
      <c r="D14" s="56" t="s">
        <v>261</v>
      </c>
      <c r="E14" s="56"/>
      <c r="F14" s="7"/>
    </row>
    <row r="15" spans="1:6" ht="15.75" customHeight="1">
      <c r="A15" s="7"/>
      <c r="B15" s="34" t="s">
        <v>248</v>
      </c>
      <c r="C15" s="36"/>
      <c r="D15" s="35"/>
      <c r="E15" s="35"/>
      <c r="F15" s="7"/>
    </row>
    <row r="16" spans="1:6" ht="15.75" customHeight="1">
      <c r="A16" s="7"/>
      <c r="B16" s="34" t="s">
        <v>247</v>
      </c>
      <c r="C16" s="16"/>
      <c r="D16" s="35"/>
      <c r="E16" s="35"/>
      <c r="F16" s="7"/>
    </row>
    <row r="17" spans="1:6" ht="15.75" customHeight="1">
      <c r="A17" s="7"/>
      <c r="B17" s="34" t="s">
        <v>246</v>
      </c>
      <c r="C17" s="16"/>
      <c r="D17" s="35"/>
      <c r="E17" s="35"/>
      <c r="F17" s="7"/>
    </row>
    <row r="18" spans="1:6" ht="15.75" customHeight="1">
      <c r="A18" s="7"/>
      <c r="B18" s="34" t="s">
        <v>245</v>
      </c>
      <c r="C18" s="16"/>
      <c r="D18" s="35"/>
      <c r="E18" s="35"/>
      <c r="F18" s="7"/>
    </row>
    <row r="19" spans="1:6" ht="15.75" customHeight="1">
      <c r="A19" s="7"/>
      <c r="B19" s="34" t="s">
        <v>244</v>
      </c>
      <c r="C19" s="16"/>
      <c r="D19" s="35"/>
      <c r="E19" s="35"/>
      <c r="F19" s="7"/>
    </row>
    <row r="20" spans="1:6" ht="15.75" customHeight="1">
      <c r="A20" s="7"/>
      <c r="B20" s="34" t="s">
        <v>243</v>
      </c>
      <c r="C20" s="32"/>
      <c r="D20" s="59">
        <f>IF(C20="","",IF(ISTEXT(C20),"Entrez une année!!!",IF($E$6="","MANQUE date de la demande",YEAR($E$6)-C20&amp;" année(s) de licence")))</f>
      </c>
      <c r="E20" s="59"/>
      <c r="F20" s="7"/>
    </row>
    <row r="21" spans="1:6" ht="15.75" customHeight="1">
      <c r="A21" s="7"/>
      <c r="B21" s="34" t="s">
        <v>242</v>
      </c>
      <c r="C21" s="33"/>
      <c r="D21" s="58"/>
      <c r="E21" s="58"/>
      <c r="F21" s="7"/>
    </row>
    <row r="22" spans="1:6" ht="15.75" customHeight="1">
      <c r="A22" s="7"/>
      <c r="B22" s="30" t="s">
        <v>241</v>
      </c>
      <c r="C22" s="32"/>
      <c r="D22" s="53">
        <f>IF(C22="","",IF(ISTEXT(C22),"Entrez une année!!!",IF($E$6="","MANQUE date de la demande",YEAR($E$6)-C22&amp;" année(s) "&amp;C21)))</f>
      </c>
      <c r="E22" s="53"/>
      <c r="F22" s="7"/>
    </row>
    <row r="23" spans="1:6" ht="15.75" customHeight="1">
      <c r="A23" s="7"/>
      <c r="B23" s="30" t="s">
        <v>240</v>
      </c>
      <c r="C23" s="16"/>
      <c r="D23" s="31"/>
      <c r="E23" s="31"/>
      <c r="F23" s="7"/>
    </row>
    <row r="24" spans="1:6" ht="15.75" customHeight="1">
      <c r="A24" s="7"/>
      <c r="B24" s="30" t="s">
        <v>239</v>
      </c>
      <c r="C24" s="16"/>
      <c r="D24" s="16"/>
      <c r="E24" s="16"/>
      <c r="F24" s="7"/>
    </row>
    <row r="25" spans="1:6" ht="15.75" customHeight="1">
      <c r="A25" s="7"/>
      <c r="B25" s="30" t="s">
        <v>238</v>
      </c>
      <c r="C25" s="29"/>
      <c r="D25" s="29"/>
      <c r="E25" s="29"/>
      <c r="F25" s="7"/>
    </row>
    <row r="26" spans="1:6" ht="8.25" customHeight="1">
      <c r="A26" s="7"/>
      <c r="B26" s="8"/>
      <c r="C26" s="28"/>
      <c r="D26" s="8"/>
      <c r="E26" s="8"/>
      <c r="F26" s="7"/>
    </row>
    <row r="27" spans="1:6" ht="15.75">
      <c r="A27" s="7"/>
      <c r="B27" s="22" t="s">
        <v>237</v>
      </c>
      <c r="C27" s="21"/>
      <c r="D27" s="21"/>
      <c r="E27" s="19" t="s">
        <v>236</v>
      </c>
      <c r="F27" s="7"/>
    </row>
    <row r="28" spans="1:6" ht="15">
      <c r="A28" s="7"/>
      <c r="B28" s="8"/>
      <c r="C28" s="27" t="s">
        <v>235</v>
      </c>
      <c r="D28" s="26" t="s">
        <v>234</v>
      </c>
      <c r="E28" s="25" t="s">
        <v>233</v>
      </c>
      <c r="F28" s="7"/>
    </row>
    <row r="29" spans="1:6" ht="15.75" customHeight="1">
      <c r="A29" s="7"/>
      <c r="B29" s="18"/>
      <c r="C29" s="17"/>
      <c r="D29" s="17"/>
      <c r="E29" s="17"/>
      <c r="F29" s="7"/>
    </row>
    <row r="30" spans="1:6" ht="15.75" customHeight="1">
      <c r="A30" s="7"/>
      <c r="B30" s="16"/>
      <c r="C30" s="15"/>
      <c r="D30" s="15"/>
      <c r="E30" s="15"/>
      <c r="F30" s="7"/>
    </row>
    <row r="31" spans="1:6" ht="15.75" customHeight="1">
      <c r="A31" s="7"/>
      <c r="B31" s="16"/>
      <c r="C31" s="15"/>
      <c r="D31" s="15"/>
      <c r="E31" s="15"/>
      <c r="F31" s="7"/>
    </row>
    <row r="32" spans="1:6" ht="15.75" customHeight="1">
      <c r="A32" s="7"/>
      <c r="B32" s="16"/>
      <c r="C32" s="15"/>
      <c r="D32" s="15"/>
      <c r="E32" s="15"/>
      <c r="F32" s="7"/>
    </row>
    <row r="33" spans="1:6" ht="15.75" customHeight="1">
      <c r="A33" s="7"/>
      <c r="B33" s="16"/>
      <c r="C33" s="15"/>
      <c r="D33" s="15"/>
      <c r="E33" s="15"/>
      <c r="F33" s="7"/>
    </row>
    <row r="34" spans="1:6" ht="15.75" customHeight="1">
      <c r="A34" s="7"/>
      <c r="B34" s="24"/>
      <c r="C34" s="23"/>
      <c r="D34" s="23"/>
      <c r="E34" s="23"/>
      <c r="F34" s="7"/>
    </row>
    <row r="35" spans="1:6" ht="15.75">
      <c r="A35" s="7"/>
      <c r="B35" s="22" t="s">
        <v>232</v>
      </c>
      <c r="C35" s="21"/>
      <c r="D35" s="20"/>
      <c r="E35" s="19" t="s">
        <v>231</v>
      </c>
      <c r="F35" s="7"/>
    </row>
    <row r="36" spans="1:6" ht="15.75" customHeight="1">
      <c r="A36" s="7"/>
      <c r="B36" s="18"/>
      <c r="C36" s="17"/>
      <c r="D36" s="17"/>
      <c r="E36" s="17"/>
      <c r="F36" s="7"/>
    </row>
    <row r="37" spans="1:6" ht="15.75" customHeight="1">
      <c r="A37" s="7"/>
      <c r="B37" s="16"/>
      <c r="C37" s="15"/>
      <c r="D37" s="15"/>
      <c r="E37" s="15"/>
      <c r="F37" s="7"/>
    </row>
    <row r="38" spans="1:6" ht="15.75" customHeight="1">
      <c r="A38" s="7"/>
      <c r="B38" s="16"/>
      <c r="C38" s="15"/>
      <c r="D38" s="15"/>
      <c r="E38" s="15"/>
      <c r="F38" s="7"/>
    </row>
    <row r="39" spans="1:6" ht="15.75" customHeight="1">
      <c r="A39" s="7"/>
      <c r="B39" s="16"/>
      <c r="C39" s="15"/>
      <c r="D39" s="15"/>
      <c r="E39" s="15"/>
      <c r="F39" s="7"/>
    </row>
    <row r="40" spans="1:6" ht="15.75" customHeight="1">
      <c r="A40" s="7"/>
      <c r="B40" s="16"/>
      <c r="C40" s="15"/>
      <c r="D40" s="15"/>
      <c r="E40" s="15"/>
      <c r="F40" s="7"/>
    </row>
    <row r="41" spans="1:6" ht="15.75" customHeight="1">
      <c r="A41" s="7"/>
      <c r="B41" s="16"/>
      <c r="C41" s="15"/>
      <c r="D41" s="15"/>
      <c r="E41" s="15"/>
      <c r="F41" s="7"/>
    </row>
    <row r="42" spans="1:6" ht="15.75" customHeight="1">
      <c r="A42" s="7"/>
      <c r="B42" s="14"/>
      <c r="C42" s="13"/>
      <c r="D42" s="13"/>
      <c r="E42" s="13"/>
      <c r="F42" s="7"/>
    </row>
    <row r="43" spans="1:6" ht="15.75">
      <c r="A43" s="7"/>
      <c r="B43" s="12" t="s">
        <v>230</v>
      </c>
      <c r="C43" s="11"/>
      <c r="D43" s="11"/>
      <c r="E43" s="11"/>
      <c r="F43" s="7"/>
    </row>
    <row r="44" spans="1:6" ht="15">
      <c r="A44" s="7"/>
      <c r="C44" s="9" t="s">
        <v>229</v>
      </c>
      <c r="D44" s="10"/>
      <c r="E44" s="8"/>
      <c r="F44" s="7"/>
    </row>
    <row r="45" spans="1:6" ht="6" customHeight="1">
      <c r="A45" s="7"/>
      <c r="E45" s="8"/>
      <c r="F45" s="7"/>
    </row>
    <row r="46" spans="1:6" ht="15">
      <c r="A46" s="7"/>
      <c r="B46" s="8"/>
      <c r="C46" s="9" t="s">
        <v>228</v>
      </c>
      <c r="D46" s="8" t="s">
        <v>227</v>
      </c>
      <c r="E46" s="8"/>
      <c r="F46" s="7"/>
    </row>
    <row r="47" spans="1:6" ht="15">
      <c r="A47" s="7"/>
      <c r="B47" s="8"/>
      <c r="C47" s="8"/>
      <c r="D47" s="8" t="s">
        <v>226</v>
      </c>
      <c r="E47" s="8"/>
      <c r="F47" s="7"/>
    </row>
    <row r="48" spans="1:6" ht="19.5" customHeight="1">
      <c r="A48" s="7"/>
      <c r="B48" s="7"/>
      <c r="C48" s="7"/>
      <c r="D48" s="7"/>
      <c r="E48" s="7"/>
      <c r="F48" s="7"/>
    </row>
    <row r="93" ht="15" hidden="1">
      <c r="B93" s="6" t="s">
        <v>225</v>
      </c>
    </row>
    <row r="94" spans="2:3" ht="15" hidden="1">
      <c r="B94" s="1">
        <v>0</v>
      </c>
      <c r="C94" s="6" t="s">
        <v>224</v>
      </c>
    </row>
    <row r="95" spans="2:4" ht="15" hidden="1">
      <c r="B95" s="1">
        <v>1</v>
      </c>
      <c r="C95" s="1" t="s">
        <v>223</v>
      </c>
      <c r="D95" s="1" t="s">
        <v>221</v>
      </c>
    </row>
    <row r="96" spans="2:4" ht="15" hidden="1">
      <c r="B96" s="1">
        <v>2</v>
      </c>
      <c r="C96" s="1" t="s">
        <v>222</v>
      </c>
      <c r="D96" s="1" t="s">
        <v>221</v>
      </c>
    </row>
    <row r="97" spans="2:4" ht="15" hidden="1">
      <c r="B97" s="1">
        <v>3</v>
      </c>
      <c r="C97" s="1" t="s">
        <v>220</v>
      </c>
      <c r="D97" s="1" t="s">
        <v>219</v>
      </c>
    </row>
    <row r="98" spans="2:4" ht="15" hidden="1">
      <c r="B98" s="1">
        <v>4</v>
      </c>
      <c r="C98" s="1" t="s">
        <v>218</v>
      </c>
      <c r="D98" s="1" t="s">
        <v>217</v>
      </c>
    </row>
    <row r="99" spans="2:4" ht="15" hidden="1">
      <c r="B99" s="1">
        <v>5</v>
      </c>
      <c r="C99" s="1" t="s">
        <v>216</v>
      </c>
      <c r="D99" s="1" t="s">
        <v>215</v>
      </c>
    </row>
    <row r="100" spans="2:4" ht="15" hidden="1">
      <c r="B100" s="1">
        <v>6</v>
      </c>
      <c r="C100" s="1" t="s">
        <v>214</v>
      </c>
      <c r="D100" s="1" t="s">
        <v>213</v>
      </c>
    </row>
    <row r="101" ht="15" hidden="1"/>
    <row r="102" spans="2:3" ht="15" hidden="1">
      <c r="B102" s="1">
        <v>0</v>
      </c>
      <c r="C102" s="6" t="s">
        <v>212</v>
      </c>
    </row>
    <row r="103" spans="2:3" ht="15" hidden="1">
      <c r="B103" s="1">
        <v>1</v>
      </c>
      <c r="C103" s="1" t="s">
        <v>211</v>
      </c>
    </row>
    <row r="104" spans="2:3" ht="15" hidden="1">
      <c r="B104" s="1">
        <v>2</v>
      </c>
      <c r="C104" s="1" t="s">
        <v>210</v>
      </c>
    </row>
    <row r="105" spans="2:3" ht="15" hidden="1">
      <c r="B105" s="1">
        <v>3</v>
      </c>
      <c r="C105" s="1" t="s">
        <v>209</v>
      </c>
    </row>
    <row r="106" ht="15" hidden="1"/>
    <row r="107" spans="2:3" ht="15" hidden="1">
      <c r="B107" s="1">
        <v>0</v>
      </c>
      <c r="C107" s="6" t="s">
        <v>208</v>
      </c>
    </row>
    <row r="108" spans="2:4" ht="15" hidden="1">
      <c r="B108" s="1">
        <v>1</v>
      </c>
      <c r="C108" s="1" t="s">
        <v>207</v>
      </c>
      <c r="D108" s="1" t="s">
        <v>206</v>
      </c>
    </row>
    <row r="109" spans="2:3" ht="15" hidden="1">
      <c r="B109" s="1">
        <v>2</v>
      </c>
      <c r="C109" s="1" t="s">
        <v>205</v>
      </c>
    </row>
    <row r="110" spans="2:4" ht="15" hidden="1">
      <c r="B110" s="1">
        <v>3</v>
      </c>
      <c r="C110" s="1" t="s">
        <v>204</v>
      </c>
      <c r="D110" s="1" t="str">
        <f>"A-t-il des FAITS REMARQUABLE à son actif? "&amp;CHAR(10)&amp;"                &gt;&gt;&gt;&gt; voir motivation &lt;&lt;&lt;&lt;"</f>
        <v>A-t-il des FAITS REMARQUABLE à son actif? 
                &gt;&gt;&gt;&gt; voir motivation &lt;&lt;&lt;&lt;</v>
      </c>
    </row>
    <row r="111" spans="2:4" ht="15" hidden="1">
      <c r="B111" s="1">
        <v>4</v>
      </c>
      <c r="C111" s="1" t="s">
        <v>203</v>
      </c>
      <c r="D111" s="1" t="str">
        <f>"A-t-il SOUTENU REMARQUABLEMENT le Tir ? "&amp;CHAR(10)&amp;"             &gt;&gt;&gt;&gt; voir motivation &lt;&lt;&lt;&lt;"</f>
        <v>A-t-il SOUTENU REMARQUABLEMENT le Tir ? 
             &gt;&gt;&gt;&gt; voir motivation &lt;&lt;&lt;&lt;</v>
      </c>
    </row>
    <row r="112" spans="2:4" ht="15" hidden="1">
      <c r="B112" s="1">
        <v>5</v>
      </c>
      <c r="C112" s="1" t="s">
        <v>202</v>
      </c>
      <c r="D112" s="1" t="str">
        <f>"A-t-il des FAITS EXCEPTIONNELS à son actif? "&amp;CHAR(10)&amp;"               &gt;&gt;&gt;&gt; voir motivation &lt;&lt;&lt;&lt;"</f>
        <v>A-t-il des FAITS EXCEPTIONNELS à son actif? 
               &gt;&gt;&gt;&gt; voir motivation &lt;&lt;&lt;&lt;</v>
      </c>
    </row>
    <row r="153" spans="2:4" ht="15" hidden="1">
      <c r="B153" s="1" t="s">
        <v>201</v>
      </c>
      <c r="C153" s="1">
        <v>0</v>
      </c>
      <c r="D153" s="1" t="s">
        <v>200</v>
      </c>
    </row>
    <row r="154" spans="2:4" ht="15" hidden="1">
      <c r="B154" s="5" t="s">
        <v>199</v>
      </c>
      <c r="C154" s="1">
        <v>1</v>
      </c>
      <c r="D154" s="5" t="s">
        <v>198</v>
      </c>
    </row>
    <row r="155" spans="2:4" ht="15" hidden="1">
      <c r="B155" s="5" t="s">
        <v>197</v>
      </c>
      <c r="C155" s="1">
        <v>2</v>
      </c>
      <c r="D155" s="5" t="s">
        <v>196</v>
      </c>
    </row>
    <row r="156" spans="2:4" ht="15" hidden="1">
      <c r="B156" s="5" t="s">
        <v>195</v>
      </c>
      <c r="C156" s="1">
        <v>3</v>
      </c>
      <c r="D156" s="5" t="s">
        <v>194</v>
      </c>
    </row>
    <row r="157" spans="2:4" ht="15" hidden="1">
      <c r="B157" s="5" t="s">
        <v>193</v>
      </c>
      <c r="C157" s="1">
        <v>4</v>
      </c>
      <c r="D157" s="5" t="s">
        <v>192</v>
      </c>
    </row>
    <row r="158" spans="2:4" ht="15" hidden="1">
      <c r="B158" s="5" t="s">
        <v>191</v>
      </c>
      <c r="C158" s="1">
        <v>5</v>
      </c>
      <c r="D158" s="5" t="s">
        <v>190</v>
      </c>
    </row>
    <row r="159" spans="2:4" ht="15" hidden="1">
      <c r="B159" s="5" t="s">
        <v>189</v>
      </c>
      <c r="C159" s="1">
        <v>6</v>
      </c>
      <c r="D159" s="5" t="s">
        <v>188</v>
      </c>
    </row>
    <row r="160" spans="2:4" ht="15" hidden="1">
      <c r="B160" s="5" t="s">
        <v>187</v>
      </c>
      <c r="C160" s="1">
        <v>7</v>
      </c>
      <c r="D160" s="5" t="s">
        <v>186</v>
      </c>
    </row>
    <row r="161" spans="2:4" ht="15" hidden="1">
      <c r="B161" s="5" t="s">
        <v>185</v>
      </c>
      <c r="C161" s="1">
        <v>8</v>
      </c>
      <c r="D161" s="5" t="s">
        <v>184</v>
      </c>
    </row>
    <row r="162" spans="2:4" ht="15" hidden="1">
      <c r="B162" s="5" t="s">
        <v>183</v>
      </c>
      <c r="C162" s="1">
        <v>9</v>
      </c>
      <c r="D162" s="5" t="s">
        <v>182</v>
      </c>
    </row>
    <row r="163" spans="2:4" ht="15" hidden="1">
      <c r="B163" s="5" t="s">
        <v>181</v>
      </c>
      <c r="C163" s="1">
        <v>10</v>
      </c>
      <c r="D163" s="5" t="s">
        <v>180</v>
      </c>
    </row>
    <row r="164" spans="2:4" ht="15" hidden="1">
      <c r="B164" s="5" t="s">
        <v>179</v>
      </c>
      <c r="C164" s="1">
        <v>11</v>
      </c>
      <c r="D164" s="5" t="s">
        <v>178</v>
      </c>
    </row>
    <row r="165" spans="2:4" ht="15" hidden="1">
      <c r="B165" s="5" t="s">
        <v>177</v>
      </c>
      <c r="C165" s="1">
        <v>12</v>
      </c>
      <c r="D165" s="5" t="s">
        <v>176</v>
      </c>
    </row>
    <row r="166" spans="2:4" ht="15" hidden="1">
      <c r="B166" s="5" t="s">
        <v>175</v>
      </c>
      <c r="C166" s="1">
        <v>13</v>
      </c>
      <c r="D166" s="5" t="s">
        <v>174</v>
      </c>
    </row>
    <row r="167" spans="2:4" ht="15" hidden="1">
      <c r="B167" s="5" t="s">
        <v>173</v>
      </c>
      <c r="C167" s="1">
        <v>14</v>
      </c>
      <c r="D167" s="5" t="s">
        <v>172</v>
      </c>
    </row>
    <row r="168" spans="2:4" ht="15" hidden="1">
      <c r="B168" s="5" t="s">
        <v>171</v>
      </c>
      <c r="C168" s="1">
        <v>15</v>
      </c>
      <c r="D168" s="5" t="s">
        <v>170</v>
      </c>
    </row>
    <row r="169" spans="2:4" ht="15" hidden="1">
      <c r="B169" s="5" t="s">
        <v>169</v>
      </c>
      <c r="C169" s="1">
        <v>16</v>
      </c>
      <c r="D169" s="5" t="s">
        <v>168</v>
      </c>
    </row>
    <row r="170" spans="2:4" ht="15" hidden="1">
      <c r="B170" s="5" t="s">
        <v>167</v>
      </c>
      <c r="C170" s="1">
        <v>17</v>
      </c>
      <c r="D170" s="5" t="s">
        <v>166</v>
      </c>
    </row>
    <row r="171" spans="2:4" ht="15" hidden="1">
      <c r="B171" s="5" t="s">
        <v>165</v>
      </c>
      <c r="C171" s="1">
        <v>18</v>
      </c>
      <c r="D171" s="5" t="s">
        <v>164</v>
      </c>
    </row>
    <row r="172" spans="2:4" ht="15" hidden="1">
      <c r="B172" s="5" t="s">
        <v>163</v>
      </c>
      <c r="C172" s="1">
        <v>19</v>
      </c>
      <c r="D172" s="5" t="s">
        <v>162</v>
      </c>
    </row>
    <row r="173" spans="2:4" ht="15" hidden="1">
      <c r="B173" s="5" t="s">
        <v>161</v>
      </c>
      <c r="C173" s="1">
        <v>20</v>
      </c>
      <c r="D173" s="5" t="s">
        <v>160</v>
      </c>
    </row>
    <row r="174" spans="2:4" ht="15" hidden="1">
      <c r="B174" s="5" t="s">
        <v>159</v>
      </c>
      <c r="C174" s="1">
        <v>21</v>
      </c>
      <c r="D174" s="5" t="s">
        <v>158</v>
      </c>
    </row>
    <row r="175" spans="2:4" ht="15" hidden="1">
      <c r="B175" s="5" t="s">
        <v>157</v>
      </c>
      <c r="C175" s="1">
        <v>22</v>
      </c>
      <c r="D175" s="5" t="s">
        <v>156</v>
      </c>
    </row>
    <row r="176" spans="2:4" ht="15" hidden="1">
      <c r="B176" s="5" t="s">
        <v>155</v>
      </c>
      <c r="C176" s="1">
        <v>23</v>
      </c>
      <c r="D176" s="5" t="s">
        <v>154</v>
      </c>
    </row>
    <row r="177" spans="2:4" ht="15" hidden="1">
      <c r="B177" s="5" t="s">
        <v>153</v>
      </c>
      <c r="C177" s="1">
        <v>24</v>
      </c>
      <c r="D177" s="5" t="s">
        <v>152</v>
      </c>
    </row>
    <row r="178" spans="2:4" ht="15" hidden="1">
      <c r="B178" s="5" t="s">
        <v>151</v>
      </c>
      <c r="C178" s="1">
        <v>25</v>
      </c>
      <c r="D178" s="5" t="s">
        <v>150</v>
      </c>
    </row>
    <row r="179" spans="2:4" ht="15" hidden="1">
      <c r="B179" s="5" t="s">
        <v>149</v>
      </c>
      <c r="C179" s="1">
        <v>26</v>
      </c>
      <c r="D179" s="5" t="s">
        <v>148</v>
      </c>
    </row>
    <row r="180" spans="2:4" ht="15" hidden="1">
      <c r="B180" s="5" t="s">
        <v>147</v>
      </c>
      <c r="C180" s="1">
        <v>27</v>
      </c>
      <c r="D180" s="5" t="s">
        <v>146</v>
      </c>
    </row>
    <row r="181" spans="2:4" ht="15" hidden="1">
      <c r="B181" s="5" t="s">
        <v>145</v>
      </c>
      <c r="C181" s="1">
        <v>28</v>
      </c>
      <c r="D181" s="5" t="s">
        <v>144</v>
      </c>
    </row>
    <row r="182" spans="2:4" ht="15" hidden="1">
      <c r="B182" s="5" t="s">
        <v>143</v>
      </c>
      <c r="C182" s="1">
        <v>29</v>
      </c>
      <c r="D182" s="5" t="s">
        <v>142</v>
      </c>
    </row>
    <row r="183" spans="2:4" ht="15" hidden="1">
      <c r="B183" s="5" t="s">
        <v>141</v>
      </c>
      <c r="C183" s="1">
        <v>30</v>
      </c>
      <c r="D183" s="5" t="s">
        <v>140</v>
      </c>
    </row>
    <row r="184" spans="2:4" ht="15" hidden="1">
      <c r="B184" s="5" t="s">
        <v>139</v>
      </c>
      <c r="C184" s="1">
        <v>31</v>
      </c>
      <c r="D184" s="5" t="s">
        <v>138</v>
      </c>
    </row>
    <row r="185" spans="2:4" ht="15" hidden="1">
      <c r="B185" s="5" t="s">
        <v>137</v>
      </c>
      <c r="C185" s="1">
        <v>32</v>
      </c>
      <c r="D185" s="5" t="s">
        <v>136</v>
      </c>
    </row>
    <row r="186" spans="2:4" ht="15" hidden="1">
      <c r="B186" s="5" t="s">
        <v>135</v>
      </c>
      <c r="C186" s="1">
        <v>33</v>
      </c>
      <c r="D186" s="5" t="s">
        <v>134</v>
      </c>
    </row>
    <row r="187" spans="2:4" ht="15" hidden="1">
      <c r="B187" s="5" t="s">
        <v>133</v>
      </c>
      <c r="C187" s="1">
        <v>34</v>
      </c>
      <c r="D187" s="5" t="s">
        <v>132</v>
      </c>
    </row>
    <row r="188" spans="2:4" ht="15" hidden="1">
      <c r="B188" s="5" t="s">
        <v>131</v>
      </c>
      <c r="C188" s="1">
        <v>35</v>
      </c>
      <c r="D188" s="5" t="s">
        <v>130</v>
      </c>
    </row>
    <row r="189" spans="2:4" ht="15" hidden="1">
      <c r="B189" s="5" t="s">
        <v>129</v>
      </c>
      <c r="C189" s="1">
        <v>36</v>
      </c>
      <c r="D189" s="5" t="s">
        <v>128</v>
      </c>
    </row>
    <row r="190" spans="2:4" ht="15" hidden="1">
      <c r="B190" s="5" t="s">
        <v>127</v>
      </c>
      <c r="C190" s="1">
        <v>37</v>
      </c>
      <c r="D190" s="5" t="s">
        <v>126</v>
      </c>
    </row>
    <row r="191" spans="2:4" ht="15" hidden="1">
      <c r="B191" s="5" t="s">
        <v>125</v>
      </c>
      <c r="C191" s="1">
        <v>38</v>
      </c>
      <c r="D191" s="5" t="s">
        <v>124</v>
      </c>
    </row>
    <row r="192" spans="2:4" ht="15" hidden="1">
      <c r="B192" s="5" t="s">
        <v>123</v>
      </c>
      <c r="C192" s="1">
        <v>39</v>
      </c>
      <c r="D192" s="5" t="s">
        <v>122</v>
      </c>
    </row>
    <row r="193" spans="2:4" ht="15" hidden="1">
      <c r="B193" s="5" t="s">
        <v>121</v>
      </c>
      <c r="C193" s="1">
        <v>40</v>
      </c>
      <c r="D193" s="5" t="s">
        <v>120</v>
      </c>
    </row>
    <row r="194" spans="2:4" ht="15" hidden="1">
      <c r="B194" s="5" t="s">
        <v>119</v>
      </c>
      <c r="C194" s="1">
        <v>41</v>
      </c>
      <c r="D194" s="5" t="s">
        <v>118</v>
      </c>
    </row>
    <row r="195" spans="2:4" ht="15" hidden="1">
      <c r="B195" s="5" t="s">
        <v>117</v>
      </c>
      <c r="C195" s="1">
        <v>42</v>
      </c>
      <c r="D195" s="5" t="s">
        <v>116</v>
      </c>
    </row>
    <row r="196" spans="2:4" ht="15" hidden="1">
      <c r="B196" s="5" t="s">
        <v>115</v>
      </c>
      <c r="C196" s="1">
        <v>43</v>
      </c>
      <c r="D196" s="5" t="s">
        <v>114</v>
      </c>
    </row>
    <row r="197" spans="2:4" ht="15" hidden="1">
      <c r="B197" s="5" t="s">
        <v>113</v>
      </c>
      <c r="C197" s="1">
        <v>44</v>
      </c>
      <c r="D197" s="5" t="s">
        <v>112</v>
      </c>
    </row>
    <row r="198" spans="2:4" ht="15" hidden="1">
      <c r="B198" s="5" t="s">
        <v>111</v>
      </c>
      <c r="C198" s="1">
        <v>45</v>
      </c>
      <c r="D198" s="5" t="s">
        <v>110</v>
      </c>
    </row>
    <row r="199" spans="2:4" ht="15" hidden="1">
      <c r="B199" s="5" t="s">
        <v>109</v>
      </c>
      <c r="C199" s="1">
        <v>46</v>
      </c>
      <c r="D199" s="5" t="s">
        <v>108</v>
      </c>
    </row>
    <row r="200" spans="2:4" ht="15" hidden="1">
      <c r="B200" s="5" t="s">
        <v>107</v>
      </c>
      <c r="C200" s="1">
        <v>47</v>
      </c>
      <c r="D200" s="5" t="s">
        <v>106</v>
      </c>
    </row>
    <row r="201" spans="2:4" ht="15" hidden="1">
      <c r="B201" s="5" t="s">
        <v>105</v>
      </c>
      <c r="C201" s="1">
        <v>48</v>
      </c>
      <c r="D201" s="5" t="s">
        <v>104</v>
      </c>
    </row>
    <row r="202" spans="2:4" ht="15" hidden="1">
      <c r="B202" s="5" t="s">
        <v>103</v>
      </c>
      <c r="C202" s="1">
        <v>49</v>
      </c>
      <c r="D202" s="5" t="s">
        <v>102</v>
      </c>
    </row>
    <row r="203" spans="2:4" ht="15" hidden="1">
      <c r="B203" s="5" t="s">
        <v>101</v>
      </c>
      <c r="C203" s="1">
        <v>50</v>
      </c>
      <c r="D203" s="5" t="s">
        <v>100</v>
      </c>
    </row>
    <row r="204" spans="2:4" ht="15" hidden="1">
      <c r="B204" s="5" t="s">
        <v>99</v>
      </c>
      <c r="C204" s="1">
        <v>51</v>
      </c>
      <c r="D204" s="5" t="s">
        <v>98</v>
      </c>
    </row>
    <row r="205" spans="2:4" ht="15" hidden="1">
      <c r="B205" s="5" t="s">
        <v>97</v>
      </c>
      <c r="C205" s="1">
        <v>52</v>
      </c>
      <c r="D205" s="5" t="s">
        <v>96</v>
      </c>
    </row>
    <row r="206" spans="2:4" ht="15" hidden="1">
      <c r="B206" s="5" t="s">
        <v>95</v>
      </c>
      <c r="C206" s="1">
        <v>53</v>
      </c>
      <c r="D206" s="5" t="s">
        <v>94</v>
      </c>
    </row>
    <row r="207" spans="2:4" ht="15" hidden="1">
      <c r="B207" s="5" t="s">
        <v>93</v>
      </c>
      <c r="C207" s="1">
        <v>54</v>
      </c>
      <c r="D207" s="5" t="s">
        <v>92</v>
      </c>
    </row>
    <row r="208" spans="2:4" ht="15" hidden="1">
      <c r="B208" s="5" t="s">
        <v>91</v>
      </c>
      <c r="C208" s="1">
        <v>55</v>
      </c>
      <c r="D208" s="5" t="s">
        <v>90</v>
      </c>
    </row>
    <row r="209" spans="2:4" ht="15" hidden="1">
      <c r="B209" s="5" t="s">
        <v>89</v>
      </c>
      <c r="C209" s="1">
        <v>56</v>
      </c>
      <c r="D209" s="5" t="s">
        <v>88</v>
      </c>
    </row>
    <row r="210" spans="2:4" ht="15" hidden="1">
      <c r="B210" s="5" t="s">
        <v>87</v>
      </c>
      <c r="C210" s="1">
        <v>57</v>
      </c>
      <c r="D210" s="5" t="s">
        <v>86</v>
      </c>
    </row>
    <row r="211" spans="2:4" ht="15" hidden="1">
      <c r="B211" s="5" t="s">
        <v>85</v>
      </c>
      <c r="C211" s="1">
        <v>58</v>
      </c>
      <c r="D211" s="5" t="s">
        <v>84</v>
      </c>
    </row>
    <row r="212" spans="2:4" ht="15" hidden="1">
      <c r="B212" s="3" t="s">
        <v>83</v>
      </c>
      <c r="C212" s="1">
        <v>59</v>
      </c>
      <c r="D212" s="3" t="s">
        <v>82</v>
      </c>
    </row>
    <row r="213" spans="2:4" ht="15" hidden="1">
      <c r="B213" s="3" t="s">
        <v>81</v>
      </c>
      <c r="C213" s="1">
        <v>60</v>
      </c>
      <c r="D213" s="3" t="s">
        <v>80</v>
      </c>
    </row>
    <row r="214" spans="2:4" ht="15" hidden="1">
      <c r="B214" s="3" t="s">
        <v>79</v>
      </c>
      <c r="C214" s="1">
        <v>61</v>
      </c>
      <c r="D214" s="3" t="s">
        <v>78</v>
      </c>
    </row>
    <row r="215" spans="2:4" ht="15" hidden="1">
      <c r="B215" s="3" t="s">
        <v>77</v>
      </c>
      <c r="C215" s="1">
        <v>62</v>
      </c>
      <c r="D215" s="3" t="s">
        <v>76</v>
      </c>
    </row>
    <row r="216" spans="2:4" ht="15" hidden="1">
      <c r="B216" s="3" t="s">
        <v>75</v>
      </c>
      <c r="C216" s="1">
        <v>63</v>
      </c>
      <c r="D216" s="3" t="s">
        <v>74</v>
      </c>
    </row>
    <row r="217" spans="2:4" ht="15" hidden="1">
      <c r="B217" s="3" t="s">
        <v>73</v>
      </c>
      <c r="C217" s="1">
        <v>64</v>
      </c>
      <c r="D217" s="3" t="s">
        <v>72</v>
      </c>
    </row>
    <row r="218" spans="2:4" ht="15" hidden="1">
      <c r="B218" s="3" t="s">
        <v>71</v>
      </c>
      <c r="C218" s="1">
        <v>65</v>
      </c>
      <c r="D218" s="3" t="s">
        <v>70</v>
      </c>
    </row>
    <row r="219" spans="2:4" ht="15" hidden="1">
      <c r="B219" s="3" t="s">
        <v>69</v>
      </c>
      <c r="C219" s="1">
        <v>66</v>
      </c>
      <c r="D219" s="3" t="s">
        <v>68</v>
      </c>
    </row>
    <row r="220" spans="2:4" ht="15" hidden="1">
      <c r="B220" s="4" t="s">
        <v>67</v>
      </c>
      <c r="C220" s="1">
        <v>67</v>
      </c>
      <c r="D220" s="3" t="s">
        <v>66</v>
      </c>
    </row>
    <row r="221" spans="2:4" ht="15" hidden="1">
      <c r="B221" s="3" t="s">
        <v>65</v>
      </c>
      <c r="C221" s="1">
        <v>68</v>
      </c>
      <c r="D221" s="3" t="s">
        <v>64</v>
      </c>
    </row>
    <row r="222" spans="2:4" ht="15" hidden="1">
      <c r="B222" s="3" t="s">
        <v>63</v>
      </c>
      <c r="C222" s="1">
        <v>69</v>
      </c>
      <c r="D222" s="3" t="s">
        <v>62</v>
      </c>
    </row>
    <row r="223" spans="2:4" ht="15" hidden="1">
      <c r="B223" s="3" t="s">
        <v>61</v>
      </c>
      <c r="C223" s="1">
        <v>70</v>
      </c>
      <c r="D223" s="3" t="s">
        <v>60</v>
      </c>
    </row>
    <row r="224" spans="2:4" ht="15" hidden="1">
      <c r="B224" s="3" t="s">
        <v>59</v>
      </c>
      <c r="C224" s="1">
        <v>71</v>
      </c>
      <c r="D224" s="3" t="s">
        <v>58</v>
      </c>
    </row>
    <row r="225" spans="2:4" ht="15" hidden="1">
      <c r="B225" s="3" t="s">
        <v>57</v>
      </c>
      <c r="C225" s="1">
        <v>72</v>
      </c>
      <c r="D225" s="3" t="s">
        <v>56</v>
      </c>
    </row>
    <row r="226" spans="2:4" ht="15" hidden="1">
      <c r="B226" s="3" t="s">
        <v>55</v>
      </c>
      <c r="C226" s="1">
        <v>73</v>
      </c>
      <c r="D226" s="3" t="s">
        <v>54</v>
      </c>
    </row>
    <row r="227" spans="2:4" ht="15" hidden="1">
      <c r="B227" s="3" t="s">
        <v>53</v>
      </c>
      <c r="C227" s="1">
        <v>74</v>
      </c>
      <c r="D227" s="3" t="s">
        <v>52</v>
      </c>
    </row>
    <row r="228" spans="2:4" ht="15" hidden="1">
      <c r="B228" s="3" t="s">
        <v>51</v>
      </c>
      <c r="C228" s="1">
        <v>75</v>
      </c>
      <c r="D228" s="3" t="s">
        <v>50</v>
      </c>
    </row>
    <row r="229" spans="2:4" ht="15" hidden="1">
      <c r="B229" s="3" t="s">
        <v>49</v>
      </c>
      <c r="C229" s="1">
        <v>76</v>
      </c>
      <c r="D229" s="3" t="s">
        <v>48</v>
      </c>
    </row>
    <row r="230" spans="2:4" ht="15" hidden="1">
      <c r="B230" s="3" t="s">
        <v>47</v>
      </c>
      <c r="C230" s="1">
        <v>77</v>
      </c>
      <c r="D230" s="3" t="s">
        <v>46</v>
      </c>
    </row>
    <row r="231" spans="2:4" ht="15" hidden="1">
      <c r="B231" s="3" t="s">
        <v>45</v>
      </c>
      <c r="C231" s="1">
        <v>78</v>
      </c>
      <c r="D231" s="3" t="s">
        <v>44</v>
      </c>
    </row>
    <row r="232" spans="2:4" ht="15" hidden="1">
      <c r="B232" s="3" t="s">
        <v>43</v>
      </c>
      <c r="C232" s="1">
        <v>79</v>
      </c>
      <c r="D232" s="3" t="s">
        <v>42</v>
      </c>
    </row>
    <row r="233" spans="2:4" ht="15" hidden="1">
      <c r="B233" s="3" t="s">
        <v>41</v>
      </c>
      <c r="C233" s="1">
        <v>80</v>
      </c>
      <c r="D233" s="3" t="s">
        <v>40</v>
      </c>
    </row>
    <row r="234" spans="2:4" ht="15" hidden="1">
      <c r="B234" s="3" t="s">
        <v>39</v>
      </c>
      <c r="C234" s="1">
        <v>81</v>
      </c>
      <c r="D234" s="3" t="s">
        <v>38</v>
      </c>
    </row>
    <row r="235" spans="2:4" ht="15" hidden="1">
      <c r="B235" s="3" t="s">
        <v>37</v>
      </c>
      <c r="C235" s="1">
        <v>82</v>
      </c>
      <c r="D235" s="3" t="s">
        <v>36</v>
      </c>
    </row>
    <row r="236" spans="2:4" ht="15" hidden="1">
      <c r="B236" s="3" t="s">
        <v>35</v>
      </c>
      <c r="C236" s="1">
        <v>83</v>
      </c>
      <c r="D236" s="3" t="s">
        <v>34</v>
      </c>
    </row>
    <row r="237" spans="2:4" ht="15" hidden="1">
      <c r="B237" s="3" t="s">
        <v>33</v>
      </c>
      <c r="C237" s="1">
        <v>84</v>
      </c>
      <c r="D237" s="3" t="s">
        <v>32</v>
      </c>
    </row>
    <row r="238" spans="2:4" ht="15" hidden="1">
      <c r="B238" s="3" t="s">
        <v>31</v>
      </c>
      <c r="C238" s="1">
        <v>85</v>
      </c>
      <c r="D238" s="3" t="s">
        <v>30</v>
      </c>
    </row>
    <row r="239" spans="2:4" ht="15" hidden="1">
      <c r="B239" s="4" t="s">
        <v>29</v>
      </c>
      <c r="C239" s="1">
        <v>86</v>
      </c>
      <c r="D239" s="3" t="s">
        <v>28</v>
      </c>
    </row>
    <row r="240" spans="2:4" ht="15" hidden="1">
      <c r="B240" s="4" t="s">
        <v>27</v>
      </c>
      <c r="C240" s="1">
        <v>87</v>
      </c>
      <c r="D240" s="3" t="s">
        <v>26</v>
      </c>
    </row>
    <row r="241" spans="2:4" ht="15" hidden="1">
      <c r="B241" s="3" t="s">
        <v>25</v>
      </c>
      <c r="C241" s="1">
        <v>88</v>
      </c>
      <c r="D241" s="3" t="s">
        <v>24</v>
      </c>
    </row>
    <row r="242" spans="2:4" ht="15" hidden="1">
      <c r="B242" s="3" t="s">
        <v>23</v>
      </c>
      <c r="C242" s="1">
        <v>89</v>
      </c>
      <c r="D242" s="3" t="s">
        <v>22</v>
      </c>
    </row>
    <row r="243" spans="2:4" ht="15" hidden="1">
      <c r="B243" s="3" t="s">
        <v>21</v>
      </c>
      <c r="C243" s="1">
        <v>90</v>
      </c>
      <c r="D243" s="3" t="s">
        <v>20</v>
      </c>
    </row>
    <row r="244" spans="2:4" ht="15" hidden="1">
      <c r="B244" s="3" t="s">
        <v>19</v>
      </c>
      <c r="C244" s="1">
        <v>91</v>
      </c>
      <c r="D244" s="3" t="s">
        <v>18</v>
      </c>
    </row>
    <row r="245" spans="2:4" ht="15" hidden="1">
      <c r="B245" s="3" t="s">
        <v>17</v>
      </c>
      <c r="C245" s="1">
        <v>92</v>
      </c>
      <c r="D245" s="3" t="s">
        <v>16</v>
      </c>
    </row>
    <row r="246" spans="2:4" ht="15" hidden="1">
      <c r="B246" s="4" t="s">
        <v>15</v>
      </c>
      <c r="C246" s="1">
        <v>93</v>
      </c>
      <c r="D246" s="3" t="s">
        <v>14</v>
      </c>
    </row>
    <row r="247" spans="2:4" ht="15" hidden="1">
      <c r="B247" s="4" t="s">
        <v>13</v>
      </c>
      <c r="C247" s="1">
        <v>94</v>
      </c>
      <c r="D247" s="3" t="s">
        <v>12</v>
      </c>
    </row>
    <row r="248" spans="2:4" ht="15" hidden="1">
      <c r="B248" s="3" t="s">
        <v>11</v>
      </c>
      <c r="C248" s="1">
        <v>95</v>
      </c>
      <c r="D248" s="3" t="s">
        <v>10</v>
      </c>
    </row>
    <row r="249" spans="2:4" ht="15" hidden="1">
      <c r="B249" s="3" t="s">
        <v>9</v>
      </c>
      <c r="C249" s="1">
        <v>96</v>
      </c>
      <c r="D249" s="3" t="s">
        <v>8</v>
      </c>
    </row>
    <row r="250" spans="2:4" ht="15" hidden="1">
      <c r="B250" s="3" t="s">
        <v>7</v>
      </c>
      <c r="C250" s="1">
        <v>97</v>
      </c>
      <c r="D250" s="3" t="s">
        <v>6</v>
      </c>
    </row>
    <row r="251" spans="2:4" ht="15" hidden="1">
      <c r="B251" s="3" t="s">
        <v>5</v>
      </c>
      <c r="C251" s="1">
        <v>98</v>
      </c>
      <c r="D251" s="3" t="s">
        <v>4</v>
      </c>
    </row>
    <row r="252" spans="2:4" ht="15" hidden="1">
      <c r="B252" s="3" t="s">
        <v>3</v>
      </c>
      <c r="C252" s="1">
        <v>99</v>
      </c>
      <c r="D252" s="2" t="s">
        <v>2</v>
      </c>
    </row>
    <row r="253" spans="2:4" ht="15" hidden="1">
      <c r="B253" s="3" t="s">
        <v>1</v>
      </c>
      <c r="C253" s="1">
        <v>100</v>
      </c>
      <c r="D253" s="2" t="s">
        <v>0</v>
      </c>
    </row>
  </sheetData>
  <sheetProtection sheet="1" selectLockedCells="1"/>
  <mergeCells count="8">
    <mergeCell ref="D22:E22"/>
    <mergeCell ref="D8:E8"/>
    <mergeCell ref="D7:E7"/>
    <mergeCell ref="D12:E12"/>
    <mergeCell ref="D10:E10"/>
    <mergeCell ref="D21:E21"/>
    <mergeCell ref="D20:E20"/>
    <mergeCell ref="D14:E14"/>
  </mergeCells>
  <conditionalFormatting sqref="D20 D22">
    <cfRule type="containsText" priority="3" dxfId="4" operator="containsText" stopIfTrue="1" text="MANQUE">
      <formula>NOT(ISERROR(SEARCH("MANQUE",D20)))</formula>
    </cfRule>
    <cfRule type="containsText" priority="4" dxfId="5" operator="containsText" stopIfTrue="1" text="Entrez">
      <formula>NOT(ISERROR(SEARCH("Entrez",D20)))</formula>
    </cfRule>
  </conditionalFormatting>
  <conditionalFormatting sqref="D8:E8">
    <cfRule type="containsText" priority="1" dxfId="6" operator="containsText" stopIfTrue="1" text="mini">
      <formula>NOT(ISERROR(SEARCH("mini",D8)))</formula>
    </cfRule>
    <cfRule type="containsText" priority="2" dxfId="7" operator="containsText" stopIfTrue="1" text="Pour">
      <formula>NOT(ISERROR(SEARCH("Pour",D8)))</formula>
    </cfRule>
  </conditionalFormatting>
  <hyperlinks>
    <hyperlink ref="D10" r:id="rId1" display="charles.laronche@calixo.net"/>
    <hyperlink ref="D12:E12" r:id="rId2" display="cd67tir@mds67.fr"/>
    <hyperlink ref="D10:E10" r:id="rId3" display="charles.laronche@calixo.net"/>
  </hyperlinks>
  <printOptions horizontalCentered="1"/>
  <pageMargins left="0.51" right="0.2362204724409449" top="0.25" bottom="0.22" header="0.17" footer="0.15"/>
  <pageSetup horizontalDpi="720" verticalDpi="72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DEBENATH</dc:creator>
  <cp:keywords/>
  <dc:description/>
  <cp:lastModifiedBy>R. DEBENATH</cp:lastModifiedBy>
  <dcterms:created xsi:type="dcterms:W3CDTF">2015-01-14T10:19:23Z</dcterms:created>
  <dcterms:modified xsi:type="dcterms:W3CDTF">2017-05-21T13:47:37Z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